
<file path=[Content_Types].xml><?xml version="1.0" encoding="utf-8"?>
<Types xmlns="http://schemas.openxmlformats.org/package/2006/content-types">
  <Default Extension="fntdata" ContentType="application/x-fontdata"/>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lowestEdited="4"/>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ead Me" sheetId="1" state="visible" r:id="rId3"/>
    <sheet name="Evaluation" sheetId="2" state="visible" r:id="rId4"/>
    <sheet name="Summary" sheetId="3" state="visible" r:id="rId5"/>
    <sheet name="Decision Validation" sheetId="4" state="visible" r:id="rId6"/>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<sst xmlns="http://schemas.openxmlformats.org/spreadsheetml/2006/main" count="172" uniqueCount="156">
  <si>
    <t xml:space="preserve">Project Management Software Evaluation Checklist</t>
  </si>
  <si>
    <t xml:space="preserve">NimbleWork · 2026 Edition · For teams of 50–1,000 people building a formal shortlist</t>
  </si>
  <si>
    <t xml:space="preserve">How to use this checklist</t>
  </si>
  <si>
    <t xml:space="preserve">Score up to three PM tools side-by-side against the criteria that matter when your team is outgrowing its current tool. Score each criterion out of 5, and the spreadsheet auto-calculates the weighted total per section. The highest weighted total across all sections indicates the strongest fit — but validate against your specific context using the Decision Validation tab.</t>
  </si>
  <si>
    <t xml:space="preserve">Scoring Key</t>
  </si>
  <si>
    <t xml:space="preserve">Score</t>
  </si>
  <si>
    <t xml:space="preserve">Meaning</t>
  </si>
  <si>
    <t xml:space="preserve">5</t>
  </si>
  <si>
    <t xml:space="preserve">Fully native — meets the requirement without any add-ons or workarounds</t>
  </si>
  <si>
    <t xml:space="preserve">4</t>
  </si>
  <si>
    <t xml:space="preserve">Native with minor limitations — works for most use cases</t>
  </si>
  <si>
    <t xml:space="preserve">3</t>
  </si>
  <si>
    <t xml:space="preserve">Partial — available via add-on, limited tier, or significant configuration required</t>
  </si>
  <si>
    <t xml:space="preserve">2</t>
  </si>
  <si>
    <t xml:space="preserve">Weak — technically possible but requires third-party integration or heavy workaround</t>
  </si>
  <si>
    <t xml:space="preserve">1</t>
  </si>
  <si>
    <t xml:space="preserve">Not available — this capability does not exist in the tool</t>
  </si>
  <si>
    <t xml:space="preserve">0</t>
  </si>
  <si>
    <t xml:space="preserve">Cannot evaluate — did not demo this feature; leave blank and revisit</t>
  </si>
  <si>
    <t xml:space="preserve">Weight multipliers (×1 to ×3) are shown in each row of the Evaluation tab. Higher weight = more important criterion for that category. Adjust weights before use if your team's priorities differ from the defaults.</t>
  </si>
  <si>
    <t xml:space="preserve">nimblework.com  |  Verify all pricing and ratings at vendor websites before use.  |  Version 1.0 — May 2026 (Excel edition)</t>
  </si>
  <si>
    <t xml:space="preserve">Evaluation — Score 3 PM Tools Side by Side</t>
  </si>
  <si>
    <t xml:space="preserve">Score each criterion 1–5 (0 = cannot evaluate). Section totals auto-calculate. Weighted score = score × weight.</t>
  </si>
  <si>
    <t xml:space="preserve">Tool names →</t>
  </si>
  <si>
    <t xml:space="preserve">(replace placeholders with the products you're evaluating)</t>
  </si>
  <si>
    <t xml:space="preserve">Tool 1</t>
  </si>
  <si>
    <t xml:space="preserve">Tool 2</t>
  </si>
  <si>
    <t xml:space="preserve">Tool 3</t>
  </si>
  <si>
    <t xml:space="preserve">Criterion</t>
  </si>
  <si>
    <t xml:space="preserve">What to evaluate / how to score</t>
  </si>
  <si>
    <t xml:space="preserve">Weight</t>
  </si>
  <si>
    <t xml:space="preserve">Score (1–5)</t>
  </si>
  <si>
    <t xml:space="preserve">SECTION 1 | Methodology Support</t>
  </si>
  <si>
    <t xml:space="preserve">Scrum / Sprint Support</t>
  </si>
  <si>
    <t xml:space="preserve">Native sprint boards, backlog, velocity charts, burndown. Score 5 = fully native; 3 = partial; 1 = add-on only.</t>
  </si>
  <si>
    <t xml:space="preserve">Kanban / Flow Support</t>
  </si>
  <si>
    <t xml:space="preserve">Native Kanban boards. Score 5 = WIP limits enforced by the system; 3 = WIP limits displayed only; 1 = no Kanban.</t>
  </si>
  <si>
    <t xml:space="preserve">Waterfall / Gantt</t>
  </si>
  <si>
    <t xml:space="preserve">Gantt charts with dependencies and critical path. Score 5 = native and interactive; 3 = basic; 1 = not available.</t>
  </si>
  <si>
    <t xml:space="preserve">Hybrid Methodology</t>
  </si>
  <si>
    <t xml:space="preserve">Agile and Waterfall work in same workspace without switching tools. Score 5 = seamless; 3 = workaround possible; 1 = requires separate tools.</t>
  </si>
  <si>
    <t xml:space="preserve">Customisable Workflows</t>
  </si>
  <si>
    <t xml:space="preserve">Custom statuses, stages, and workflow rules without developer support.</t>
  </si>
  <si>
    <t xml:space="preserve">Section Total (weighted)</t>
  </si>
  <si>
    <t xml:space="preserve">Max possible (weight sum × 5)</t>
  </si>
  <si>
    <t xml:space="preserve">SECTION 2 | Portfolio and Cross-Project Visibility</t>
  </si>
  <si>
    <t xml:space="preserve">Portfolio Dashboard</t>
  </si>
  <si>
    <t xml:space="preserve">Native cross-project view showing RAG status, milestones, and progress. Score 5 = fully native; 3 = requires config; 1 = not available.</t>
  </si>
  <si>
    <t xml:space="preserve">Programme-Level Tracking</t>
  </si>
  <si>
    <t xml:space="preserve">Can the tool model a programme with multiple related projects and roll-up reporting?</t>
  </si>
  <si>
    <t xml:space="preserve">Cross-Project Resource View</t>
  </si>
  <si>
    <t xml:space="preserve">Managers can see who is working on what across all projects simultaneously. Score 5 = native workload view; 1 = not available.</t>
  </si>
  <si>
    <t xml:space="preserve">OKR / Goal Alignment</t>
  </si>
  <si>
    <t xml:space="preserve">Strategic objectives connected to projects and tracked visually. Score 5 = native; 3 = partial; 1 = not available.</t>
  </si>
  <si>
    <t xml:space="preserve">Executive Reporting</t>
  </si>
  <si>
    <t xml:space="preserve">Leadership-ready reports without manual export and formatting. Score 5 = native dashboards; 3 = requires add-on or export.</t>
  </si>
  <si>
    <t xml:space="preserve">SECTION 3 | Resource and Capacity Management</t>
  </si>
  <si>
    <t xml:space="preserve">Resource Workload View</t>
  </si>
  <si>
    <t xml:space="preserve">Managers see team member capacity and allocation across projects in real time.</t>
  </si>
  <si>
    <t xml:space="preserve">Skill-Based Allocation</t>
  </si>
  <si>
    <t xml:space="preserve">Resources matched to tasks based on skills and past project experience — not just availability.</t>
  </si>
  <si>
    <t xml:space="preserve">Capacity Planning</t>
  </si>
  <si>
    <t xml:space="preserve">Forward-looking capacity modelling — who is available, when, and for how much work.</t>
  </si>
  <si>
    <t xml:space="preserve">Utilisation Tracking</t>
  </si>
  <si>
    <t xml:space="preserve">Utilisation rates (actual vs. available hours) for individuals and teams.</t>
  </si>
  <si>
    <t xml:space="preserve">Native Timesheets</t>
  </si>
  <si>
    <t xml:space="preserve">Timesheets native to the platform with project-code tracking. Score 5 = native; 3 = add-on; 1 = not available.</t>
  </si>
  <si>
    <t xml:space="preserve">SECTION 4 | Reporting and Analytics</t>
  </si>
  <si>
    <t xml:space="preserve">Customisable Dashboards</t>
  </si>
  <si>
    <t xml:space="preserve">Users build personalised dashboards with required metrics without developer support.</t>
  </si>
  <si>
    <t xml:space="preserve">Real-Time Data</t>
  </si>
  <si>
    <t xml:space="preserve">Reporting reflects current data without manual refresh or export.</t>
  </si>
  <si>
    <t xml:space="preserve">Financial / Budget Reporting</t>
  </si>
  <si>
    <t xml:space="preserve">Project-cost, budget vs. actual, and revenue recognition reports natively.</t>
  </si>
  <si>
    <t xml:space="preserve">Flow Metrics</t>
  </si>
  <si>
    <t xml:space="preserve">Cycle time, lead time, and throughput available natively. Score 5 = native; 3 = add-on; 1 = not available.</t>
  </si>
  <si>
    <t xml:space="preserve">Export Flexibility</t>
  </si>
  <si>
    <t xml:space="preserve">Reports exported to PDF, Excel, and shared externally with stakeholders.</t>
  </si>
  <si>
    <t xml:space="preserve">SECTION 5 | Integrations</t>
  </si>
  <si>
    <t xml:space="preserve">Dev Toolchain</t>
  </si>
  <si>
    <t xml:space="preserve">Integration with GitHub, GitLab, Bitbucket, Jira, Azure DevOps, or Jenkins.</t>
  </si>
  <si>
    <t xml:space="preserve">Communication Tools</t>
  </si>
  <si>
    <t xml:space="preserve">Integration depth with Slack, Microsoft Teams, and Google Chat — not just notifications.</t>
  </si>
  <si>
    <t xml:space="preserve">Finance and HRIS</t>
  </si>
  <si>
    <t xml:space="preserve">Integration with QuickBooks, SAP, Workday, or equivalent financial and HR systems.</t>
  </si>
  <si>
    <t xml:space="preserve">API Access</t>
  </si>
  <si>
    <t xml:space="preserve">Documented REST API for custom integrations. Score 5 = full API on standard plans; 3 = enterprise only.</t>
  </si>
  <si>
    <t xml:space="preserve">SSO / Identity</t>
  </si>
  <si>
    <t xml:space="preserve">SSO (SAML, Okta, Azure AD) available. On which pricing tier?</t>
  </si>
  <si>
    <t xml:space="preserve">SECTION 6 | Adoption and Onboarding</t>
  </si>
  <si>
    <t xml:space="preserve">Onboarding Support</t>
  </si>
  <si>
    <t xml:space="preserve">Vendor provides structured onboarding — consultants, training, guided setup — not just documentation.</t>
  </si>
  <si>
    <t xml:space="preserve">Learning Curve</t>
  </si>
  <si>
    <t xml:space="preserve">How long before a typical user is productive? Score 5 = &lt;1 week; 3 = 2–4 weeks; 1 = requires formal training.</t>
  </si>
  <si>
    <t xml:space="preserve">Template Library</t>
  </si>
  <si>
    <t xml:space="preserve">Domain-specific templates available for your delivery context (IT, PMO, PS, Agile).</t>
  </si>
  <si>
    <t xml:space="preserve">Mobile App Quality</t>
  </si>
  <si>
    <t xml:space="preserve">Mobile app is sufficient for on-the-go use. Score 5 = full parity; 3 = partial; 1 = limited.</t>
  </si>
  <si>
    <t xml:space="preserve">Admin Overhead</t>
  </si>
  <si>
    <t xml:space="preserve">Based on trial: how much ongoing admin is required to keep the tool configured and current?</t>
  </si>
  <si>
    <t xml:space="preserve">SECTION 7 | Security and Compliance</t>
  </si>
  <si>
    <t xml:space="preserve">SOC 2 Type II</t>
  </si>
  <si>
    <t xml:space="preserve">SOC 2 Type II certification available on the plan you are evaluating.</t>
  </si>
  <si>
    <t xml:space="preserve">GDPR Compliance</t>
  </si>
  <si>
    <t xml:space="preserve">Vendor offers data processing agreements and GDPR-compliant data handling.</t>
  </si>
  <si>
    <t xml:space="preserve">Role-Based Access Control</t>
  </si>
  <si>
    <t xml:space="preserve">Permissions set at project, programme, and data-field level for different roles.</t>
  </si>
  <si>
    <t xml:space="preserve">Audit Logging</t>
  </si>
  <si>
    <t xml:space="preserve">Full audit trail of changes, access, and approvals available.</t>
  </si>
  <si>
    <t xml:space="preserve">Data Residency</t>
  </si>
  <si>
    <t xml:space="preserve">Data hosted in a specific region. On-premise deployment available if required.</t>
  </si>
  <si>
    <t xml:space="preserve">SECTION 8 | Total Cost of Ownership</t>
  </si>
  <si>
    <t xml:space="preserve">Base Pricing Tier</t>
  </si>
  <si>
    <t xml:space="preserve">Per-user monthly cost for the plan that includes your required features.</t>
  </si>
  <si>
    <t xml:space="preserve">Add-On Cost</t>
  </si>
  <si>
    <t xml:space="preserve">Features needed not native to the base plan. Calculate true per-seat cost including add-ons.</t>
  </si>
  <si>
    <t xml:space="preserve">Implementation Cost</t>
  </si>
  <si>
    <t xml:space="preserve">Estimate: professional services, admin time, and training to go live at your team size.</t>
  </si>
  <si>
    <t xml:space="preserve">Migration Cost</t>
  </si>
  <si>
    <t xml:space="preserve">Estimate: effort and cost to migrate data from your current tool.</t>
  </si>
  <si>
    <t xml:space="preserve">Contract Flexibility</t>
  </si>
  <si>
    <t xml:space="preserve">Annual lock-in vs. monthly? Minimum seat commitment? Penalty for reducing seats?</t>
  </si>
  <si>
    <t xml:space="preserve">Final Score Summary</t>
  </si>
  <si>
    <t xml:space="preserve">Section totals are pulled live from the Evaluation tab. Edit scores there — these update automatically.</t>
  </si>
  <si>
    <t xml:space="preserve">Section</t>
  </si>
  <si>
    <t xml:space="preserve">Max possible</t>
  </si>
  <si>
    <t xml:space="preserve">Methodology Support</t>
  </si>
  <si>
    <t xml:space="preserve">Portfolio and Cross-Project Visibility</t>
  </si>
  <si>
    <t xml:space="preserve">Resource and Capacity Management</t>
  </si>
  <si>
    <t xml:space="preserve">Reporting and Analytics</t>
  </si>
  <si>
    <t xml:space="preserve">Integrations</t>
  </si>
  <si>
    <t xml:space="preserve">Adoption and Onboarding</t>
  </si>
  <si>
    <t xml:space="preserve">Security and Compliance</t>
  </si>
  <si>
    <t xml:space="preserve">Total Cost of Ownership</t>
  </si>
  <si>
    <t xml:space="preserve">TOTAL WEIGHTED SCORE</t>
  </si>
  <si>
    <t xml:space="preserve">Score achieved (%)</t>
  </si>
  <si>
    <t xml:space="preserve">—</t>
  </si>
  <si>
    <t xml:space="preserve">Decision Validation — Beyond the Score</t>
  </si>
  <si>
    <t xml:space="preserve">A high score does not automatically make a tool the right choice. Use these questions to pressure-test your shortlist before committing to a trial or procurement decision.</t>
  </si>
  <si>
    <t xml:space="preserve">Validation Question</t>
  </si>
  <si>
    <t xml:space="preserve">Confirmed? (Y / N / Pending)</t>
  </si>
  <si>
    <t xml:space="preserve">Notes</t>
  </si>
  <si>
    <t xml:space="preserve">Does the highest-scoring tool address your #1 specific pain point?</t>
  </si>
  <si>
    <t xml:space="preserve">Have you accounted for implementation cost and time-to-value in your TCO calculation?</t>
  </si>
  <si>
    <t xml:space="preserve">Have you run a trial with representative users — not just power users?</t>
  </si>
  <si>
    <t xml:space="preserve">Did you ask the vendor: 'Show me capacity planning across five concurrent projects'?</t>
  </si>
  <si>
    <t xml:space="preserve">Do you know which pricing tier includes everything you need — with no hidden add-ons?</t>
  </si>
  <si>
    <t xml:space="preserve">Does the vendor have a customer success team, or just documentation?</t>
  </si>
  <si>
    <t xml:space="preserve">Have you checked G2 / Capterra reviews from teams of your size and industry?</t>
  </si>
  <si>
    <t xml:space="preserve">Is the tool's roadmap aligned with where your team will be in 18 months?</t>
  </si>
  <si>
    <t xml:space="preserve">Have you validated the migration path from your current tool?</t>
  </si>
  <si>
    <t xml:space="preserve">Does leadership support the adoption effort this tool requires?</t>
  </si>
  <si>
    <t xml:space="preserve">Yes count</t>
  </si>
  <si>
    <t xml:space="preserve">Aim for 8+ Yes before committing to procurement.</t>
  </si>
  <si>
    <t xml:space="preserve">Ready to see how NimbleWork scores against your current tool? Book a 30-minute demo at nimblework.com/contact-us</t>
  </si>
  <si>
    <t xml:space="preserve">Published by NimbleWork. Criteria and weights are designed to be objective and applicable to any PM software evaluation. Adjust weights to reflect your team's priorities before use. Verify all tool pricing and ratings at vendor websites before conducting your evaluation.</t>
  </si>
</sst>
</file>

<file path=xl/styles.xml><?xml version="1.0" encoding="utf-8"?>
<styleSheet xmlns="http://schemas.openxmlformats.org/spreadsheetml/2006/main">
  <numFmts count="3">
    <numFmt numFmtId="164" formatCode="General"/>
    <numFmt numFmtId="165" formatCode="\×0"/>
    <numFmt numFmtId="166" formatCode="0.0%"/>
  </numFmts>
  <fonts count="26">
    <font>
      <sz val="11"/>
      <color theme="1"/>
      <name val="Calibri"/>
      <family val="2"/>
      <charset val="1"/>
    </font>
    <font>
      <sz val="10"/>
      <name val="Arial"/>
      <family val="0"/>
    </font>
    <font>
      <sz val="10"/>
      <name val="Arial"/>
      <family val="0"/>
    </font>
    <font>
      <sz val="10"/>
      <name val="Arial"/>
      <family val="0"/>
    </font>
    <font>
      <b val="true"/>
      <sz val="20"/>
      <color rgb="FF0A2A3F"/>
      <name val="Arial"/>
      <family val="0"/>
      <charset val="1"/>
    </font>
    <font>
      <i val="true"/>
      <sz val="10"/>
      <color rgb="FF666666"/>
      <name val="Arial"/>
      <family val="0"/>
      <charset val="1"/>
    </font>
    <font>
      <b val="true"/>
      <sz val="13"/>
      <color rgb="FF0A2A3F"/>
      <name val="Arial"/>
      <family val="0"/>
      <charset val="1"/>
    </font>
    <font>
      <sz val="11"/>
      <name val="Arial"/>
      <family val="0"/>
      <charset val="1"/>
    </font>
    <font>
      <b val="true"/>
      <sz val="11"/>
      <color rgb="FF0A2A3F"/>
      <name val="Arial"/>
      <family val="0"/>
      <charset val="1"/>
    </font>
    <font>
      <b val="true"/>
      <sz val="12"/>
      <color rgb="FF0000FF"/>
      <name val="Arial"/>
      <family val="0"/>
      <charset val="1"/>
    </font>
    <font>
      <sz val="11"/>
      <color rgb="FF1A1A1A"/>
      <name val="Arial"/>
      <family val="0"/>
      <charset val="1"/>
    </font>
    <font>
      <i val="true"/>
      <sz val="11"/>
      <color rgb="FF555555"/>
      <name val="Arial"/>
      <family val="0"/>
      <charset val="1"/>
    </font>
    <font>
      <i val="true"/>
      <sz val="9"/>
      <color rgb="FF888888"/>
      <name val="Arial"/>
      <family val="0"/>
      <charset val="1"/>
    </font>
    <font>
      <b val="true"/>
      <sz val="18"/>
      <color rgb="FF0A2A3F"/>
      <name val="Arial"/>
      <family val="0"/>
      <charset val="1"/>
    </font>
    <font>
      <i val="true"/>
      <sz val="10"/>
      <color rgb="FF555555"/>
      <name val="Arial"/>
      <family val="0"/>
      <charset val="1"/>
    </font>
    <font>
      <b val="true"/>
      <sz val="11"/>
      <color rgb="FF1A1A1A"/>
      <name val="Arial"/>
      <family val="0"/>
      <charset val="1"/>
    </font>
    <font>
      <sz val="11"/>
      <color rgb="FF888888"/>
      <name val="Arial"/>
      <family val="0"/>
      <charset val="1"/>
    </font>
    <font>
      <b val="true"/>
      <sz val="11"/>
      <color rgb="FFFFFFFF"/>
      <name val="Arial"/>
      <family val="0"/>
      <charset val="1"/>
    </font>
    <font>
      <b val="true"/>
      <sz val="12"/>
      <color rgb="FFFFFFFF"/>
      <name val="Arial"/>
      <family val="0"/>
      <charset val="1"/>
    </font>
    <font>
      <b val="true"/>
      <sz val="11"/>
      <color rgb="FFB0823A"/>
      <name val="Arial"/>
      <family val="0"/>
      <charset val="1"/>
    </font>
    <font>
      <b val="true"/>
      <sz val="11"/>
      <color rgb="FF0000FF"/>
      <name val="Arial"/>
      <family val="0"/>
      <charset val="1"/>
    </font>
    <font>
      <sz val="11"/>
      <color rgb="FF555555"/>
      <name val="Arial"/>
      <family val="0"/>
      <charset val="1"/>
    </font>
    <font>
      <b val="true"/>
      <sz val="13"/>
      <color rgb="FFFFFFFF"/>
      <name val="Arial"/>
      <family val="0"/>
      <charset val="1"/>
    </font>
    <font>
      <b val="true"/>
      <sz val="14"/>
      <color rgb="FFFFFFFF"/>
      <name val="Arial"/>
      <family val="0"/>
      <charset val="1"/>
    </font>
    <font>
      <b val="true"/>
      <sz val="12"/>
      <color rgb="FF0A2A3F"/>
      <name val="Arial"/>
      <family val="0"/>
      <charset val="1"/>
    </font>
    <font>
      <b val="true"/>
      <i val="true"/>
      <sz val="11"/>
      <color rgb="FF0A2A3F"/>
      <name val="Arial"/>
      <family val="0"/>
      <charset val="1"/>
    </font>
  </fonts>
  <fills count="8">
    <fill>
      <patternFill patternType="none"/>
    </fill>
    <fill>
      <patternFill patternType="gray125"/>
    </fill>
    <fill>
      <patternFill patternType="solid">
        <fgColor rgb="FFE8F4F8"/>
        <bgColor rgb="FFF4F7FA"/>
      </patternFill>
    </fill>
    <fill>
      <patternFill patternType="solid">
        <fgColor rgb="FFF4F7FA"/>
        <bgColor rgb="FFE8F4F8"/>
      </patternFill>
    </fill>
    <fill>
      <patternFill patternType="solid">
        <fgColor rgb="FFFFFFFF"/>
        <bgColor rgb="FFF4F7FA"/>
      </patternFill>
    </fill>
    <fill>
      <patternFill patternType="solid">
        <fgColor rgb="FF0A2A3F"/>
        <bgColor rgb="FF1A1A1A"/>
      </patternFill>
    </fill>
    <fill>
      <patternFill patternType="solid">
        <fgColor rgb="FF1B7A8C"/>
        <bgColor rgb="FF008080"/>
      </patternFill>
    </fill>
    <fill>
      <patternFill patternType="solid">
        <fgColor rgb="FFD4EDDA"/>
        <bgColor rgb="FFE8F4F8"/>
      </patternFill>
    </fill>
  </fills>
  <borders count="3">
    <border diagonalUp="false" diagonalDown="false">
      <left/>
      <right/>
      <top/>
      <bottom/>
      <diagonal/>
    </border>
    <border diagonalUp="false" diagonalDown="false">
      <left style="thin">
        <color rgb="FFCCCCCC"/>
      </left>
      <right style="thin">
        <color rgb="FFCCCCCC"/>
      </right>
      <top style="thin">
        <color rgb="FFCCCCCC"/>
      </top>
      <bottom style="thin">
        <color rgb="FFCCCCCC"/>
      </bottom>
      <diagonal/>
    </border>
    <border diagonalUp="false" diagonalDown="false">
      <left style="thin">
        <color rgb="FFCCCCCC"/>
      </left>
      <right/>
      <top style="thin">
        <color rgb="FFCCCCCC"/>
      </top>
      <bottom style="thin">
        <color rgb="FFCCCCCC"/>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general" vertical="center"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7" fillId="0" borderId="0" xfId="0" applyFont="true" applyBorder="false" applyAlignment="true" applyProtection="false">
      <alignment horizontal="general" vertical="top" textRotation="0" wrapText="true" indent="0" shrinkToFit="false"/>
      <protection locked="true" hidden="false"/>
    </xf>
    <xf numFmtId="164" fontId="8" fillId="2" borderId="1" xfId="0" applyFont="true" applyBorder="true" applyAlignment="true" applyProtection="false">
      <alignment horizontal="center" vertical="center" textRotation="0" wrapText="true" indent="0" shrinkToFit="false"/>
      <protection locked="true" hidden="false"/>
    </xf>
    <xf numFmtId="164" fontId="9" fillId="0" borderId="1" xfId="0" applyFont="true" applyBorder="true" applyAlignment="true" applyProtection="false">
      <alignment horizontal="center" vertical="center" textRotation="0" wrapText="false" indent="0" shrinkToFit="false"/>
      <protection locked="true" hidden="false"/>
    </xf>
    <xf numFmtId="164" fontId="10"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general" vertical="top" textRotation="0" wrapText="tru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13" fillId="0" borderId="0" xfId="0" applyFont="true" applyBorder="true" applyAlignment="true" applyProtection="false">
      <alignment horizontal="general" vertical="center" textRotation="0" wrapText="false" indent="0" shrinkToFit="false"/>
      <protection locked="true" hidden="false"/>
    </xf>
    <xf numFmtId="164" fontId="14" fillId="0" borderId="0" xfId="0" applyFont="true" applyBorder="true" applyAlignment="false" applyProtection="false">
      <alignment horizontal="general" vertical="bottom" textRotation="0" wrapText="false" indent="0" shrinkToFit="false"/>
      <protection locked="true" hidden="false"/>
    </xf>
    <xf numFmtId="164" fontId="15" fillId="3" borderId="1" xfId="0" applyFont="true" applyBorder="true" applyAlignment="true" applyProtection="false">
      <alignment horizontal="center" vertical="center" textRotation="0" wrapText="true" indent="0" shrinkToFit="false"/>
      <protection locked="true" hidden="false"/>
    </xf>
    <xf numFmtId="164" fontId="16" fillId="3" borderId="1" xfId="0" applyFont="true" applyBorder="true" applyAlignment="true" applyProtection="false">
      <alignment horizontal="left" vertical="top" textRotation="0" wrapText="true" indent="0" shrinkToFit="false"/>
      <protection locked="true" hidden="false"/>
    </xf>
    <xf numFmtId="164" fontId="10" fillId="3" borderId="1" xfId="0" applyFont="true" applyBorder="true" applyAlignment="true" applyProtection="false">
      <alignment horizontal="left" vertical="top" textRotation="0" wrapText="true" indent="0" shrinkToFit="false"/>
      <protection locked="true" hidden="false"/>
    </xf>
    <xf numFmtId="164" fontId="9" fillId="4" borderId="1" xfId="0" applyFont="true" applyBorder="true" applyAlignment="true" applyProtection="false">
      <alignment horizontal="center" vertical="center" textRotation="0" wrapText="false" indent="0" shrinkToFit="false"/>
      <protection locked="true" hidden="false"/>
    </xf>
    <xf numFmtId="164" fontId="17" fillId="5" borderId="1" xfId="0" applyFont="true" applyBorder="true" applyAlignment="true" applyProtection="false">
      <alignment horizontal="center" vertical="center" textRotation="0" wrapText="true" indent="0" shrinkToFit="false"/>
      <protection locked="true" hidden="false"/>
    </xf>
    <xf numFmtId="164" fontId="18" fillId="6" borderId="2" xfId="0" applyFont="true" applyBorder="true" applyAlignment="true" applyProtection="false">
      <alignment horizontal="left" vertical="center" textRotation="0" wrapText="false" indent="1" shrinkToFit="false"/>
      <protection locked="true" hidden="false"/>
    </xf>
    <xf numFmtId="164" fontId="15" fillId="0" borderId="1" xfId="0" applyFont="true" applyBorder="true" applyAlignment="true" applyProtection="false">
      <alignment horizontal="left" vertical="top" textRotation="0" wrapText="true" indent="0" shrinkToFit="false"/>
      <protection locked="true" hidden="false"/>
    </xf>
    <xf numFmtId="165" fontId="19" fillId="3" borderId="1" xfId="0" applyFont="true" applyBorder="true" applyAlignment="true" applyProtection="false">
      <alignment horizontal="center" vertical="center" textRotation="0" wrapText="false" indent="0" shrinkToFit="false"/>
      <protection locked="true" hidden="false"/>
    </xf>
    <xf numFmtId="164" fontId="20" fillId="4" borderId="1" xfId="0" applyFont="true" applyBorder="true" applyAlignment="true" applyProtection="false">
      <alignment horizontal="center" vertical="center" textRotation="0" wrapText="false" indent="0" shrinkToFit="false"/>
      <protection locked="true" hidden="false"/>
    </xf>
    <xf numFmtId="164" fontId="8" fillId="2" borderId="1" xfId="0" applyFont="true" applyBorder="true" applyAlignment="true" applyProtection="false">
      <alignment horizontal="left" vertical="top" textRotation="0" wrapText="true" indent="0" shrinkToFit="false"/>
      <protection locked="true" hidden="false"/>
    </xf>
    <xf numFmtId="164" fontId="21" fillId="2" borderId="1" xfId="0" applyFont="true" applyBorder="true" applyAlignment="true" applyProtection="false">
      <alignment horizontal="left" vertical="top" textRotation="0" wrapText="true" indent="0" shrinkToFit="false"/>
      <protection locked="true" hidden="false"/>
    </xf>
    <xf numFmtId="164" fontId="15" fillId="2" borderId="1" xfId="0" applyFont="true" applyBorder="true" applyAlignment="true" applyProtection="false">
      <alignment horizontal="center" vertical="center" textRotation="0" wrapText="false" indent="0" shrinkToFit="false"/>
      <protection locked="true" hidden="false"/>
    </xf>
    <xf numFmtId="164" fontId="8" fillId="2" borderId="1" xfId="0" applyFont="true" applyBorder="true" applyAlignment="true" applyProtection="false">
      <alignment horizontal="center" vertical="center" textRotation="0" wrapText="false" indent="0" shrinkToFit="false"/>
      <protection locked="true" hidden="false"/>
    </xf>
    <xf numFmtId="164" fontId="18" fillId="6" borderId="1" xfId="0" applyFont="true" applyBorder="true" applyAlignment="true" applyProtection="false">
      <alignment horizontal="center" vertical="center" textRotation="0" wrapText="false" indent="0" shrinkToFit="false"/>
      <protection locked="true" hidden="false"/>
    </xf>
    <xf numFmtId="164" fontId="21" fillId="0" borderId="1" xfId="0" applyFont="true" applyBorder="true" applyAlignment="true" applyProtection="false">
      <alignment horizontal="center" vertical="center" textRotation="0" wrapText="false" indent="0" shrinkToFit="false"/>
      <protection locked="true" hidden="false"/>
    </xf>
    <xf numFmtId="164" fontId="15" fillId="0" borderId="1" xfId="0" applyFont="true" applyBorder="true" applyAlignment="true" applyProtection="false">
      <alignment horizontal="center" vertical="center" textRotation="0" wrapText="false" indent="0" shrinkToFit="false"/>
      <protection locked="true" hidden="false"/>
    </xf>
    <xf numFmtId="164" fontId="22" fillId="5" borderId="1" xfId="0" applyFont="true" applyBorder="true" applyAlignment="true" applyProtection="false">
      <alignment horizontal="left" vertical="top" textRotation="0" wrapText="true" indent="0" shrinkToFit="false"/>
      <protection locked="true" hidden="false"/>
    </xf>
    <xf numFmtId="164" fontId="22" fillId="5" borderId="1" xfId="0" applyFont="true" applyBorder="true" applyAlignment="true" applyProtection="false">
      <alignment horizontal="center" vertical="center" textRotation="0" wrapText="false" indent="0" shrinkToFit="false"/>
      <protection locked="true" hidden="false"/>
    </xf>
    <xf numFmtId="164" fontId="23" fillId="5" borderId="1" xfId="0" applyFont="true" applyBorder="true" applyAlignment="true" applyProtection="false">
      <alignment horizontal="center" vertical="center" textRotation="0" wrapText="false" indent="0" shrinkToFit="false"/>
      <protection locked="true" hidden="false"/>
    </xf>
    <xf numFmtId="164" fontId="21" fillId="2" borderId="1" xfId="0" applyFont="true" applyBorder="true" applyAlignment="true" applyProtection="false">
      <alignment horizontal="center" vertical="center" textRotation="0" wrapText="true" indent="0" shrinkToFit="false"/>
      <protection locked="true" hidden="false"/>
    </xf>
    <xf numFmtId="166" fontId="24" fillId="2" borderId="1" xfId="0" applyFont="true" applyBorder="true" applyAlignment="true" applyProtection="false">
      <alignment horizontal="center" vertical="center" textRotation="0" wrapText="false" indent="0" shrinkToFit="false"/>
      <protection locked="true" hidden="false"/>
    </xf>
    <xf numFmtId="164" fontId="25" fillId="7" borderId="2" xfId="0" applyFont="true" applyBorder="true" applyAlignment="true" applyProtection="false">
      <alignment horizontal="left" vertical="center" textRotation="0" wrapText="true" indent="0" shrinkToFit="false"/>
      <protection locked="true" hidden="false"/>
    </xf>
    <xf numFmtId="164" fontId="14" fillId="0" borderId="0" xfId="0" applyFont="true" applyBorder="true" applyAlignment="true" applyProtection="false">
      <alignment horizontal="general" vertical="top" textRotation="0" wrapText="true" indent="0" shrinkToFit="false"/>
      <protection locked="true" hidden="false"/>
    </xf>
    <xf numFmtId="164" fontId="20" fillId="4" borderId="1" xfId="0" applyFont="true" applyBorder="true" applyAlignment="true" applyProtection="false">
      <alignment horizontal="left" vertical="center" textRotation="0" wrapText="false" indent="0" shrinkToFit="false"/>
      <protection locked="true" hidden="false"/>
    </xf>
    <xf numFmtId="164" fontId="15" fillId="3" borderId="1" xfId="0" applyFont="true" applyBorder="true" applyAlignment="true" applyProtection="false">
      <alignment horizontal="left" vertical="top" textRotation="0" wrapText="true" indent="0" shrinkToFit="false"/>
      <protection locked="true" hidden="false"/>
    </xf>
    <xf numFmtId="164" fontId="21" fillId="3" borderId="1" xfId="0" applyFont="true" applyBorder="true" applyAlignment="true" applyProtection="false">
      <alignment horizontal="left" vertical="top" textRotation="0" wrapText="true" indent="0" shrinkToFit="false"/>
      <protection locked="true" hidden="false"/>
    </xf>
    <xf numFmtId="164" fontId="24" fillId="2" borderId="2" xfId="0" applyFont="true" applyBorder="true" applyAlignment="true" applyProtection="false">
      <alignment horizontal="left" vertical="center" textRotation="0" wrapText="true" indent="0" shrinkToFit="false"/>
      <protection locked="true" hidden="false"/>
    </xf>
    <xf numFmtId="164" fontId="12" fillId="0" borderId="0" xfId="0" applyFont="true" applyBorder="true" applyAlignment="true" applyProtection="false">
      <alignment horizontal="general"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B0823A"/>
      <rgbColor rgb="FF800080"/>
      <rgbColor rgb="FF1B7A8C"/>
      <rgbColor rgb="FFCCCCCC"/>
      <rgbColor rgb="FF888888"/>
      <rgbColor rgb="FF9999FF"/>
      <rgbColor rgb="FF993366"/>
      <rgbColor rgb="FFF4F7FA"/>
      <rgbColor rgb="FFE8F4F8"/>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D4EDDA"/>
      <rgbColor rgb="FFFFFF99"/>
      <rgbColor rgb="FF99CCFF"/>
      <rgbColor rgb="FFFF99CC"/>
      <rgbColor rgb="FFCC99FF"/>
      <rgbColor rgb="FFFFCC99"/>
      <rgbColor rgb="FF3366FF"/>
      <rgbColor rgb="FF33CCCC"/>
      <rgbColor rgb="FF99CC00"/>
      <rgbColor rgb="FFFFCC00"/>
      <rgbColor rgb="FFFF9900"/>
      <rgbColor rgb="FFFF6600"/>
      <rgbColor rgb="FF666666"/>
      <rgbColor rgb="FF969696"/>
      <rgbColor rgb="FF0A2A3F"/>
      <rgbColor rgb="FF339966"/>
      <rgbColor rgb="FF003300"/>
      <rgbColor rgb="FF333300"/>
      <rgbColor rgb="FF993300"/>
      <rgbColor rgb="FF993366"/>
      <rgbColor rgb="FF555555"/>
      <rgbColor rgb="FF1A1A1A"/>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D20"/>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90"/>
    <col collapsed="false" customWidth="true" hidden="false" outlineLevel="0" max="3" min="3" style="0" width="10"/>
    <col collapsed="false" customWidth="true" hidden="false" outlineLevel="0" max="4" min="4" style="0" width="80"/>
  </cols>
  <sheetData>
    <row r="2" customFormat="false" ht="24.45" hidden="false" customHeight="false" outlineLevel="0" collapsed="false">
      <c r="B2" s="1" t="s">
        <v>0</v>
      </c>
    </row>
    <row r="3" customFormat="false" ht="15" hidden="false" customHeight="false" outlineLevel="0" collapsed="false">
      <c r="B3" s="2" t="s">
        <v>1</v>
      </c>
    </row>
    <row r="5" customFormat="false" ht="16.15" hidden="false" customHeight="false" outlineLevel="0" collapsed="false">
      <c r="B5" s="3" t="s">
        <v>2</v>
      </c>
    </row>
    <row r="6" customFormat="false" ht="79.5" hidden="false" customHeight="true" outlineLevel="0" collapsed="false">
      <c r="B6" s="4" t="s">
        <v>3</v>
      </c>
    </row>
    <row r="8" customFormat="false" ht="16.15" hidden="false" customHeight="false" outlineLevel="0" collapsed="false">
      <c r="B8" s="3" t="s">
        <v>4</v>
      </c>
    </row>
    <row r="9" customFormat="false" ht="24" hidden="false" customHeight="true" outlineLevel="0" collapsed="false">
      <c r="C9" s="5" t="s">
        <v>5</v>
      </c>
      <c r="D9" s="5" t="s">
        <v>6</v>
      </c>
    </row>
    <row r="10" customFormat="false" ht="27.75" hidden="false" customHeight="true" outlineLevel="0" collapsed="false">
      <c r="C10" s="6" t="s">
        <v>7</v>
      </c>
      <c r="D10" s="7" t="s">
        <v>8</v>
      </c>
    </row>
    <row r="11" customFormat="false" ht="27.75" hidden="false" customHeight="true" outlineLevel="0" collapsed="false">
      <c r="C11" s="6" t="s">
        <v>9</v>
      </c>
      <c r="D11" s="7" t="s">
        <v>10</v>
      </c>
    </row>
    <row r="12" customFormat="false" ht="27.75" hidden="false" customHeight="true" outlineLevel="0" collapsed="false">
      <c r="C12" s="6" t="s">
        <v>11</v>
      </c>
      <c r="D12" s="7" t="s">
        <v>12</v>
      </c>
    </row>
    <row r="13" customFormat="false" ht="27.75" hidden="false" customHeight="true" outlineLevel="0" collapsed="false">
      <c r="C13" s="6" t="s">
        <v>13</v>
      </c>
      <c r="D13" s="7" t="s">
        <v>14</v>
      </c>
    </row>
    <row r="14" customFormat="false" ht="27.75" hidden="false" customHeight="true" outlineLevel="0" collapsed="false">
      <c r="C14" s="6" t="s">
        <v>15</v>
      </c>
      <c r="D14" s="7" t="s">
        <v>16</v>
      </c>
    </row>
    <row r="15" customFormat="false" ht="27.75" hidden="false" customHeight="true" outlineLevel="0" collapsed="false">
      <c r="C15" s="6" t="s">
        <v>17</v>
      </c>
      <c r="D15" s="7" t="s">
        <v>18</v>
      </c>
    </row>
    <row r="17" customFormat="false" ht="39.75" hidden="false" customHeight="true" outlineLevel="0" collapsed="false">
      <c r="B17" s="8" t="s">
        <v>19</v>
      </c>
    </row>
    <row r="20" customFormat="false" ht="15" hidden="false" customHeight="false" outlineLevel="0" collapsed="false">
      <c r="B20" s="9" t="s">
        <v>20</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F68"/>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3" ySplit="5" topLeftCell="D6" activePane="bottomRight" state="frozen"/>
      <selection pane="topLeft" activeCell="A1" activeCellId="0" sqref="A1"/>
      <selection pane="topRight" activeCell="D1" activeCellId="0" sqref="D1"/>
      <selection pane="bottomLeft" activeCell="A6" activeCellId="0" sqref="A6"/>
      <selection pane="bottomRight" activeCell="A1" activeCellId="0" sqref="A1"/>
    </sheetView>
  </sheetViews>
  <sheetFormatPr defaultColWidth="8.6796875" defaultRowHeight="15" customHeight="false" zeroHeight="false" outlineLevelRow="0" outlineLevelCol="0"/>
  <cols>
    <col collapsed="false" customWidth="true" hidden="false" outlineLevel="0" max="1" min="1" style="0" width="28"/>
    <col collapsed="false" customWidth="true" hidden="false" outlineLevel="0" max="2" min="2" style="0" width="60"/>
    <col collapsed="false" customWidth="true" hidden="false" outlineLevel="0" max="3" min="3" style="0" width="9"/>
    <col collapsed="false" customWidth="true" hidden="false" outlineLevel="0" max="6" min="4" style="0" width="16"/>
  </cols>
  <sheetData>
    <row r="1" customFormat="false" ht="31.5" hidden="false" customHeight="true" outlineLevel="0" collapsed="false">
      <c r="A1" s="10" t="s">
        <v>21</v>
      </c>
      <c r="B1" s="10"/>
      <c r="C1" s="10"/>
      <c r="D1" s="10"/>
      <c r="E1" s="10"/>
      <c r="F1" s="10"/>
    </row>
    <row r="2" customFormat="false" ht="15" hidden="false" customHeight="false" outlineLevel="0" collapsed="false">
      <c r="A2" s="11" t="s">
        <v>22</v>
      </c>
      <c r="B2" s="11"/>
      <c r="C2" s="11"/>
      <c r="D2" s="11"/>
      <c r="E2" s="11"/>
      <c r="F2" s="11"/>
    </row>
    <row r="4" customFormat="false" ht="30" hidden="false" customHeight="true" outlineLevel="0" collapsed="false">
      <c r="A4" s="12" t="s">
        <v>23</v>
      </c>
      <c r="B4" s="13" t="s">
        <v>24</v>
      </c>
      <c r="C4" s="14"/>
      <c r="D4" s="15" t="s">
        <v>25</v>
      </c>
      <c r="E4" s="15" t="s">
        <v>26</v>
      </c>
      <c r="F4" s="15" t="s">
        <v>27</v>
      </c>
    </row>
    <row r="5" customFormat="false" ht="37.5" hidden="false" customHeight="true" outlineLevel="0" collapsed="false">
      <c r="A5" s="16" t="s">
        <v>28</v>
      </c>
      <c r="B5" s="16" t="s">
        <v>29</v>
      </c>
      <c r="C5" s="16" t="s">
        <v>30</v>
      </c>
      <c r="D5" s="16" t="s">
        <v>31</v>
      </c>
      <c r="E5" s="16" t="s">
        <v>31</v>
      </c>
      <c r="F5" s="16" t="s">
        <v>31</v>
      </c>
    </row>
    <row r="6" customFormat="false" ht="25.5" hidden="false" customHeight="true" outlineLevel="0" collapsed="false">
      <c r="A6" s="17" t="s">
        <v>32</v>
      </c>
      <c r="B6" s="17"/>
      <c r="C6" s="17"/>
      <c r="D6" s="17"/>
      <c r="E6" s="17"/>
      <c r="F6" s="17"/>
    </row>
    <row r="7" customFormat="false" ht="42" hidden="false" customHeight="true" outlineLevel="0" collapsed="false">
      <c r="A7" s="18" t="s">
        <v>33</v>
      </c>
      <c r="B7" s="7" t="s">
        <v>34</v>
      </c>
      <c r="C7" s="19" t="n">
        <v>3</v>
      </c>
      <c r="D7" s="20"/>
      <c r="E7" s="20"/>
      <c r="F7" s="20"/>
    </row>
    <row r="8" customFormat="false" ht="42" hidden="false" customHeight="true" outlineLevel="0" collapsed="false">
      <c r="A8" s="18" t="s">
        <v>35</v>
      </c>
      <c r="B8" s="7" t="s">
        <v>36</v>
      </c>
      <c r="C8" s="19" t="n">
        <v>3</v>
      </c>
      <c r="D8" s="20"/>
      <c r="E8" s="20"/>
      <c r="F8" s="20"/>
    </row>
    <row r="9" customFormat="false" ht="42" hidden="false" customHeight="true" outlineLevel="0" collapsed="false">
      <c r="A9" s="18" t="s">
        <v>37</v>
      </c>
      <c r="B9" s="7" t="s">
        <v>38</v>
      </c>
      <c r="C9" s="19" t="n">
        <v>2</v>
      </c>
      <c r="D9" s="20"/>
      <c r="E9" s="20"/>
      <c r="F9" s="20"/>
    </row>
    <row r="10" customFormat="false" ht="42" hidden="false" customHeight="true" outlineLevel="0" collapsed="false">
      <c r="A10" s="18" t="s">
        <v>39</v>
      </c>
      <c r="B10" s="7" t="s">
        <v>40</v>
      </c>
      <c r="C10" s="19" t="n">
        <v>3</v>
      </c>
      <c r="D10" s="20"/>
      <c r="E10" s="20"/>
      <c r="F10" s="20"/>
    </row>
    <row r="11" customFormat="false" ht="42" hidden="false" customHeight="true" outlineLevel="0" collapsed="false">
      <c r="A11" s="18" t="s">
        <v>41</v>
      </c>
      <c r="B11" s="7" t="s">
        <v>42</v>
      </c>
      <c r="C11" s="19" t="n">
        <v>1</v>
      </c>
      <c r="D11" s="20"/>
      <c r="E11" s="20"/>
      <c r="F11" s="20"/>
    </row>
    <row r="12" customFormat="false" ht="27.75" hidden="false" customHeight="true" outlineLevel="0" collapsed="false">
      <c r="A12" s="21" t="s">
        <v>43</v>
      </c>
      <c r="B12" s="22" t="s">
        <v>44</v>
      </c>
      <c r="C12" s="23" t="n">
        <f aca="false">SUM(C7:C11)</f>
        <v>12</v>
      </c>
      <c r="D12" s="24" t="n">
        <f aca="false">SUMPRODUCT($C$7:$C$11,D7:D11)</f>
        <v>0</v>
      </c>
      <c r="E12" s="24" t="n">
        <f aca="false">SUMPRODUCT($C$7:$C$11,E7:E11)</f>
        <v>0</v>
      </c>
      <c r="F12" s="24" t="n">
        <f aca="false">SUMPRODUCT($C$7:$C$11,F7:F11)</f>
        <v>0</v>
      </c>
    </row>
    <row r="14" customFormat="false" ht="25.5" hidden="false" customHeight="true" outlineLevel="0" collapsed="false">
      <c r="A14" s="17" t="s">
        <v>45</v>
      </c>
      <c r="B14" s="17"/>
      <c r="C14" s="17"/>
      <c r="D14" s="17"/>
      <c r="E14" s="17"/>
      <c r="F14" s="17"/>
    </row>
    <row r="15" customFormat="false" ht="42" hidden="false" customHeight="true" outlineLevel="0" collapsed="false">
      <c r="A15" s="18" t="s">
        <v>46</v>
      </c>
      <c r="B15" s="7" t="s">
        <v>47</v>
      </c>
      <c r="C15" s="19" t="n">
        <v>3</v>
      </c>
      <c r="D15" s="20"/>
      <c r="E15" s="20"/>
      <c r="F15" s="20"/>
    </row>
    <row r="16" customFormat="false" ht="42" hidden="false" customHeight="true" outlineLevel="0" collapsed="false">
      <c r="A16" s="18" t="s">
        <v>48</v>
      </c>
      <c r="B16" s="7" t="s">
        <v>49</v>
      </c>
      <c r="C16" s="19" t="n">
        <v>2</v>
      </c>
      <c r="D16" s="20"/>
      <c r="E16" s="20"/>
      <c r="F16" s="20"/>
    </row>
    <row r="17" customFormat="false" ht="42" hidden="false" customHeight="true" outlineLevel="0" collapsed="false">
      <c r="A17" s="18" t="s">
        <v>50</v>
      </c>
      <c r="B17" s="7" t="s">
        <v>51</v>
      </c>
      <c r="C17" s="19" t="n">
        <v>3</v>
      </c>
      <c r="D17" s="20"/>
      <c r="E17" s="20"/>
      <c r="F17" s="20"/>
    </row>
    <row r="18" customFormat="false" ht="42" hidden="false" customHeight="true" outlineLevel="0" collapsed="false">
      <c r="A18" s="18" t="s">
        <v>52</v>
      </c>
      <c r="B18" s="7" t="s">
        <v>53</v>
      </c>
      <c r="C18" s="19" t="n">
        <v>2</v>
      </c>
      <c r="D18" s="20"/>
      <c r="E18" s="20"/>
      <c r="F18" s="20"/>
    </row>
    <row r="19" customFormat="false" ht="42" hidden="false" customHeight="true" outlineLevel="0" collapsed="false">
      <c r="A19" s="18" t="s">
        <v>54</v>
      </c>
      <c r="B19" s="7" t="s">
        <v>55</v>
      </c>
      <c r="C19" s="19" t="n">
        <v>2</v>
      </c>
      <c r="D19" s="20"/>
      <c r="E19" s="20"/>
      <c r="F19" s="20"/>
    </row>
    <row r="20" customFormat="false" ht="27.75" hidden="false" customHeight="true" outlineLevel="0" collapsed="false">
      <c r="A20" s="21" t="s">
        <v>43</v>
      </c>
      <c r="B20" s="22" t="s">
        <v>44</v>
      </c>
      <c r="C20" s="23" t="n">
        <f aca="false">SUM(C15:C19)</f>
        <v>12</v>
      </c>
      <c r="D20" s="24" t="n">
        <f aca="false">SUMPRODUCT($C$15:$C$19,D15:D19)</f>
        <v>0</v>
      </c>
      <c r="E20" s="24" t="n">
        <f aca="false">SUMPRODUCT($C$15:$C$19,E15:E19)</f>
        <v>0</v>
      </c>
      <c r="F20" s="24" t="n">
        <f aca="false">SUMPRODUCT($C$15:$C$19,F15:F19)</f>
        <v>0</v>
      </c>
    </row>
    <row r="22" customFormat="false" ht="25.5" hidden="false" customHeight="true" outlineLevel="0" collapsed="false">
      <c r="A22" s="17" t="s">
        <v>56</v>
      </c>
      <c r="B22" s="17"/>
      <c r="C22" s="17"/>
      <c r="D22" s="17"/>
      <c r="E22" s="17"/>
      <c r="F22" s="17"/>
    </row>
    <row r="23" customFormat="false" ht="42" hidden="false" customHeight="true" outlineLevel="0" collapsed="false">
      <c r="A23" s="18" t="s">
        <v>57</v>
      </c>
      <c r="B23" s="7" t="s">
        <v>58</v>
      </c>
      <c r="C23" s="19" t="n">
        <v>3</v>
      </c>
      <c r="D23" s="20"/>
      <c r="E23" s="20"/>
      <c r="F23" s="20"/>
    </row>
    <row r="24" customFormat="false" ht="42" hidden="false" customHeight="true" outlineLevel="0" collapsed="false">
      <c r="A24" s="18" t="s">
        <v>59</v>
      </c>
      <c r="B24" s="7" t="s">
        <v>60</v>
      </c>
      <c r="C24" s="19" t="n">
        <v>2</v>
      </c>
      <c r="D24" s="20"/>
      <c r="E24" s="20"/>
      <c r="F24" s="20"/>
    </row>
    <row r="25" customFormat="false" ht="42" hidden="false" customHeight="true" outlineLevel="0" collapsed="false">
      <c r="A25" s="18" t="s">
        <v>61</v>
      </c>
      <c r="B25" s="7" t="s">
        <v>62</v>
      </c>
      <c r="C25" s="19" t="n">
        <v>3</v>
      </c>
      <c r="D25" s="20"/>
      <c r="E25" s="20"/>
      <c r="F25" s="20"/>
    </row>
    <row r="26" customFormat="false" ht="42" hidden="false" customHeight="true" outlineLevel="0" collapsed="false">
      <c r="A26" s="18" t="s">
        <v>63</v>
      </c>
      <c r="B26" s="7" t="s">
        <v>64</v>
      </c>
      <c r="C26" s="19" t="n">
        <v>2</v>
      </c>
      <c r="D26" s="20"/>
      <c r="E26" s="20"/>
      <c r="F26" s="20"/>
    </row>
    <row r="27" customFormat="false" ht="42" hidden="false" customHeight="true" outlineLevel="0" collapsed="false">
      <c r="A27" s="18" t="s">
        <v>65</v>
      </c>
      <c r="B27" s="7" t="s">
        <v>66</v>
      </c>
      <c r="C27" s="19" t="n">
        <v>3</v>
      </c>
      <c r="D27" s="20"/>
      <c r="E27" s="20"/>
      <c r="F27" s="20"/>
    </row>
    <row r="28" customFormat="false" ht="27.75" hidden="false" customHeight="true" outlineLevel="0" collapsed="false">
      <c r="A28" s="21" t="s">
        <v>43</v>
      </c>
      <c r="B28" s="22" t="s">
        <v>44</v>
      </c>
      <c r="C28" s="23" t="n">
        <f aca="false">SUM(C23:C27)</f>
        <v>13</v>
      </c>
      <c r="D28" s="24" t="n">
        <f aca="false">SUMPRODUCT($C$23:$C$27,D23:D27)</f>
        <v>0</v>
      </c>
      <c r="E28" s="24" t="n">
        <f aca="false">SUMPRODUCT($C$23:$C$27,E23:E27)</f>
        <v>0</v>
      </c>
      <c r="F28" s="24" t="n">
        <f aca="false">SUMPRODUCT($C$23:$C$27,F23:F27)</f>
        <v>0</v>
      </c>
    </row>
    <row r="30" customFormat="false" ht="25.5" hidden="false" customHeight="true" outlineLevel="0" collapsed="false">
      <c r="A30" s="17" t="s">
        <v>67</v>
      </c>
      <c r="B30" s="17"/>
      <c r="C30" s="17"/>
      <c r="D30" s="17"/>
      <c r="E30" s="17"/>
      <c r="F30" s="17"/>
    </row>
    <row r="31" customFormat="false" ht="42" hidden="false" customHeight="true" outlineLevel="0" collapsed="false">
      <c r="A31" s="18" t="s">
        <v>68</v>
      </c>
      <c r="B31" s="7" t="s">
        <v>69</v>
      </c>
      <c r="C31" s="19" t="n">
        <v>3</v>
      </c>
      <c r="D31" s="20"/>
      <c r="E31" s="20"/>
      <c r="F31" s="20"/>
    </row>
    <row r="32" customFormat="false" ht="42" hidden="false" customHeight="true" outlineLevel="0" collapsed="false">
      <c r="A32" s="18" t="s">
        <v>70</v>
      </c>
      <c r="B32" s="7" t="s">
        <v>71</v>
      </c>
      <c r="C32" s="19" t="n">
        <v>2</v>
      </c>
      <c r="D32" s="20"/>
      <c r="E32" s="20"/>
      <c r="F32" s="20"/>
    </row>
    <row r="33" customFormat="false" ht="42" hidden="false" customHeight="true" outlineLevel="0" collapsed="false">
      <c r="A33" s="18" t="s">
        <v>72</v>
      </c>
      <c r="B33" s="7" t="s">
        <v>73</v>
      </c>
      <c r="C33" s="19" t="n">
        <v>2</v>
      </c>
      <c r="D33" s="20"/>
      <c r="E33" s="20"/>
      <c r="F33" s="20"/>
    </row>
    <row r="34" customFormat="false" ht="42" hidden="false" customHeight="true" outlineLevel="0" collapsed="false">
      <c r="A34" s="18" t="s">
        <v>74</v>
      </c>
      <c r="B34" s="7" t="s">
        <v>75</v>
      </c>
      <c r="C34" s="19" t="n">
        <v>2</v>
      </c>
      <c r="D34" s="20"/>
      <c r="E34" s="20"/>
      <c r="F34" s="20"/>
    </row>
    <row r="35" customFormat="false" ht="42" hidden="false" customHeight="true" outlineLevel="0" collapsed="false">
      <c r="A35" s="18" t="s">
        <v>76</v>
      </c>
      <c r="B35" s="7" t="s">
        <v>77</v>
      </c>
      <c r="C35" s="19" t="n">
        <v>1</v>
      </c>
      <c r="D35" s="20"/>
      <c r="E35" s="20"/>
      <c r="F35" s="20"/>
    </row>
    <row r="36" customFormat="false" ht="27.75" hidden="false" customHeight="true" outlineLevel="0" collapsed="false">
      <c r="A36" s="21" t="s">
        <v>43</v>
      </c>
      <c r="B36" s="22" t="s">
        <v>44</v>
      </c>
      <c r="C36" s="23" t="n">
        <f aca="false">SUM(C31:C35)</f>
        <v>10</v>
      </c>
      <c r="D36" s="24" t="n">
        <f aca="false">SUMPRODUCT($C$31:$C$35,D31:D35)</f>
        <v>0</v>
      </c>
      <c r="E36" s="24" t="n">
        <f aca="false">SUMPRODUCT($C$31:$C$35,E31:E35)</f>
        <v>0</v>
      </c>
      <c r="F36" s="24" t="n">
        <f aca="false">SUMPRODUCT($C$31:$C$35,F31:F35)</f>
        <v>0</v>
      </c>
    </row>
    <row r="38" customFormat="false" ht="25.5" hidden="false" customHeight="true" outlineLevel="0" collapsed="false">
      <c r="A38" s="17" t="s">
        <v>78</v>
      </c>
      <c r="B38" s="17"/>
      <c r="C38" s="17"/>
      <c r="D38" s="17"/>
      <c r="E38" s="17"/>
      <c r="F38" s="17"/>
    </row>
    <row r="39" customFormat="false" ht="42" hidden="false" customHeight="true" outlineLevel="0" collapsed="false">
      <c r="A39" s="18" t="s">
        <v>79</v>
      </c>
      <c r="B39" s="7" t="s">
        <v>80</v>
      </c>
      <c r="C39" s="19" t="n">
        <v>2</v>
      </c>
      <c r="D39" s="20"/>
      <c r="E39" s="20"/>
      <c r="F39" s="20"/>
    </row>
    <row r="40" customFormat="false" ht="42" hidden="false" customHeight="true" outlineLevel="0" collapsed="false">
      <c r="A40" s="18" t="s">
        <v>81</v>
      </c>
      <c r="B40" s="7" t="s">
        <v>82</v>
      </c>
      <c r="C40" s="19" t="n">
        <v>2</v>
      </c>
      <c r="D40" s="20"/>
      <c r="E40" s="20"/>
      <c r="F40" s="20"/>
    </row>
    <row r="41" customFormat="false" ht="42" hidden="false" customHeight="true" outlineLevel="0" collapsed="false">
      <c r="A41" s="18" t="s">
        <v>83</v>
      </c>
      <c r="B41" s="7" t="s">
        <v>84</v>
      </c>
      <c r="C41" s="19" t="n">
        <v>2</v>
      </c>
      <c r="D41" s="20"/>
      <c r="E41" s="20"/>
      <c r="F41" s="20"/>
    </row>
    <row r="42" customFormat="false" ht="42" hidden="false" customHeight="true" outlineLevel="0" collapsed="false">
      <c r="A42" s="18" t="s">
        <v>85</v>
      </c>
      <c r="B42" s="7" t="s">
        <v>86</v>
      </c>
      <c r="C42" s="19" t="n">
        <v>2</v>
      </c>
      <c r="D42" s="20"/>
      <c r="E42" s="20"/>
      <c r="F42" s="20"/>
    </row>
    <row r="43" customFormat="false" ht="42" hidden="false" customHeight="true" outlineLevel="0" collapsed="false">
      <c r="A43" s="18" t="s">
        <v>87</v>
      </c>
      <c r="B43" s="7" t="s">
        <v>88</v>
      </c>
      <c r="C43" s="19" t="n">
        <v>2</v>
      </c>
      <c r="D43" s="20"/>
      <c r="E43" s="20"/>
      <c r="F43" s="20"/>
    </row>
    <row r="44" customFormat="false" ht="27.75" hidden="false" customHeight="true" outlineLevel="0" collapsed="false">
      <c r="A44" s="21" t="s">
        <v>43</v>
      </c>
      <c r="B44" s="22" t="s">
        <v>44</v>
      </c>
      <c r="C44" s="23" t="n">
        <f aca="false">SUM(C39:C43)</f>
        <v>10</v>
      </c>
      <c r="D44" s="24" t="n">
        <f aca="false">SUMPRODUCT($C$39:$C$43,D39:D43)</f>
        <v>0</v>
      </c>
      <c r="E44" s="24" t="n">
        <f aca="false">SUMPRODUCT($C$39:$C$43,E39:E43)</f>
        <v>0</v>
      </c>
      <c r="F44" s="24" t="n">
        <f aca="false">SUMPRODUCT($C$39:$C$43,F39:F43)</f>
        <v>0</v>
      </c>
    </row>
    <row r="46" customFormat="false" ht="25.5" hidden="false" customHeight="true" outlineLevel="0" collapsed="false">
      <c r="A46" s="17" t="s">
        <v>89</v>
      </c>
      <c r="B46" s="17"/>
      <c r="C46" s="17"/>
      <c r="D46" s="17"/>
      <c r="E46" s="17"/>
      <c r="F46" s="17"/>
    </row>
    <row r="47" customFormat="false" ht="42" hidden="false" customHeight="true" outlineLevel="0" collapsed="false">
      <c r="A47" s="18" t="s">
        <v>90</v>
      </c>
      <c r="B47" s="7" t="s">
        <v>91</v>
      </c>
      <c r="C47" s="19" t="n">
        <v>3</v>
      </c>
      <c r="D47" s="20"/>
      <c r="E47" s="20"/>
      <c r="F47" s="20"/>
    </row>
    <row r="48" customFormat="false" ht="42" hidden="false" customHeight="true" outlineLevel="0" collapsed="false">
      <c r="A48" s="18" t="s">
        <v>92</v>
      </c>
      <c r="B48" s="7" t="s">
        <v>93</v>
      </c>
      <c r="C48" s="19" t="n">
        <v>3</v>
      </c>
      <c r="D48" s="20"/>
      <c r="E48" s="20"/>
      <c r="F48" s="20"/>
    </row>
    <row r="49" customFormat="false" ht="42" hidden="false" customHeight="true" outlineLevel="0" collapsed="false">
      <c r="A49" s="18" t="s">
        <v>94</v>
      </c>
      <c r="B49" s="7" t="s">
        <v>95</v>
      </c>
      <c r="C49" s="19" t="n">
        <v>2</v>
      </c>
      <c r="D49" s="20"/>
      <c r="E49" s="20"/>
      <c r="F49" s="20"/>
    </row>
    <row r="50" customFormat="false" ht="42" hidden="false" customHeight="true" outlineLevel="0" collapsed="false">
      <c r="A50" s="18" t="s">
        <v>96</v>
      </c>
      <c r="B50" s="7" t="s">
        <v>97</v>
      </c>
      <c r="C50" s="19" t="n">
        <v>1</v>
      </c>
      <c r="D50" s="20"/>
      <c r="E50" s="20"/>
      <c r="F50" s="20"/>
    </row>
    <row r="51" customFormat="false" ht="42" hidden="false" customHeight="true" outlineLevel="0" collapsed="false">
      <c r="A51" s="18" t="s">
        <v>98</v>
      </c>
      <c r="B51" s="7" t="s">
        <v>99</v>
      </c>
      <c r="C51" s="19" t="n">
        <v>2</v>
      </c>
      <c r="D51" s="20"/>
      <c r="E51" s="20"/>
      <c r="F51" s="20"/>
    </row>
    <row r="52" customFormat="false" ht="27.75" hidden="false" customHeight="true" outlineLevel="0" collapsed="false">
      <c r="A52" s="21" t="s">
        <v>43</v>
      </c>
      <c r="B52" s="22" t="s">
        <v>44</v>
      </c>
      <c r="C52" s="23" t="n">
        <f aca="false">SUM(C47:C51)</f>
        <v>11</v>
      </c>
      <c r="D52" s="24" t="n">
        <f aca="false">SUMPRODUCT($C$47:$C$51,D47:D51)</f>
        <v>0</v>
      </c>
      <c r="E52" s="24" t="n">
        <f aca="false">SUMPRODUCT($C$47:$C$51,E47:E51)</f>
        <v>0</v>
      </c>
      <c r="F52" s="24" t="n">
        <f aca="false">SUMPRODUCT($C$47:$C$51,F47:F51)</f>
        <v>0</v>
      </c>
    </row>
    <row r="54" customFormat="false" ht="25.5" hidden="false" customHeight="true" outlineLevel="0" collapsed="false">
      <c r="A54" s="17" t="s">
        <v>100</v>
      </c>
      <c r="B54" s="17"/>
      <c r="C54" s="17"/>
      <c r="D54" s="17"/>
      <c r="E54" s="17"/>
      <c r="F54" s="17"/>
    </row>
    <row r="55" customFormat="false" ht="42" hidden="false" customHeight="true" outlineLevel="0" collapsed="false">
      <c r="A55" s="18" t="s">
        <v>101</v>
      </c>
      <c r="B55" s="7" t="s">
        <v>102</v>
      </c>
      <c r="C55" s="19" t="n">
        <v>3</v>
      </c>
      <c r="D55" s="20"/>
      <c r="E55" s="20"/>
      <c r="F55" s="20"/>
    </row>
    <row r="56" customFormat="false" ht="42" hidden="false" customHeight="true" outlineLevel="0" collapsed="false">
      <c r="A56" s="18" t="s">
        <v>103</v>
      </c>
      <c r="B56" s="7" t="s">
        <v>104</v>
      </c>
      <c r="C56" s="19" t="n">
        <v>2</v>
      </c>
      <c r="D56" s="20"/>
      <c r="E56" s="20"/>
      <c r="F56" s="20"/>
    </row>
    <row r="57" customFormat="false" ht="42" hidden="false" customHeight="true" outlineLevel="0" collapsed="false">
      <c r="A57" s="18" t="s">
        <v>105</v>
      </c>
      <c r="B57" s="7" t="s">
        <v>106</v>
      </c>
      <c r="C57" s="19" t="n">
        <v>3</v>
      </c>
      <c r="D57" s="20"/>
      <c r="E57" s="20"/>
      <c r="F57" s="20"/>
    </row>
    <row r="58" customFormat="false" ht="42" hidden="false" customHeight="true" outlineLevel="0" collapsed="false">
      <c r="A58" s="18" t="s">
        <v>107</v>
      </c>
      <c r="B58" s="7" t="s">
        <v>108</v>
      </c>
      <c r="C58" s="19" t="n">
        <v>2</v>
      </c>
      <c r="D58" s="20"/>
      <c r="E58" s="20"/>
      <c r="F58" s="20"/>
    </row>
    <row r="59" customFormat="false" ht="42" hidden="false" customHeight="true" outlineLevel="0" collapsed="false">
      <c r="A59" s="18" t="s">
        <v>109</v>
      </c>
      <c r="B59" s="7" t="s">
        <v>110</v>
      </c>
      <c r="C59" s="19" t="n">
        <v>1</v>
      </c>
      <c r="D59" s="20"/>
      <c r="E59" s="20"/>
      <c r="F59" s="20"/>
    </row>
    <row r="60" customFormat="false" ht="27.75" hidden="false" customHeight="true" outlineLevel="0" collapsed="false">
      <c r="A60" s="21" t="s">
        <v>43</v>
      </c>
      <c r="B60" s="22" t="s">
        <v>44</v>
      </c>
      <c r="C60" s="23" t="n">
        <f aca="false">SUM(C55:C59)</f>
        <v>11</v>
      </c>
      <c r="D60" s="24" t="n">
        <f aca="false">SUMPRODUCT($C$55:$C$59,D55:D59)</f>
        <v>0</v>
      </c>
      <c r="E60" s="24" t="n">
        <f aca="false">SUMPRODUCT($C$55:$C$59,E55:E59)</f>
        <v>0</v>
      </c>
      <c r="F60" s="24" t="n">
        <f aca="false">SUMPRODUCT($C$55:$C$59,F55:F59)</f>
        <v>0</v>
      </c>
    </row>
    <row r="62" customFormat="false" ht="25.5" hidden="false" customHeight="true" outlineLevel="0" collapsed="false">
      <c r="A62" s="17" t="s">
        <v>111</v>
      </c>
      <c r="B62" s="17"/>
      <c r="C62" s="17"/>
      <c r="D62" s="17"/>
      <c r="E62" s="17"/>
      <c r="F62" s="17"/>
    </row>
    <row r="63" customFormat="false" ht="42" hidden="false" customHeight="true" outlineLevel="0" collapsed="false">
      <c r="A63" s="18" t="s">
        <v>112</v>
      </c>
      <c r="B63" s="7" t="s">
        <v>113</v>
      </c>
      <c r="C63" s="19" t="n">
        <v>3</v>
      </c>
      <c r="D63" s="20"/>
      <c r="E63" s="20"/>
      <c r="F63" s="20"/>
    </row>
    <row r="64" customFormat="false" ht="42" hidden="false" customHeight="true" outlineLevel="0" collapsed="false">
      <c r="A64" s="18" t="s">
        <v>114</v>
      </c>
      <c r="B64" s="7" t="s">
        <v>115</v>
      </c>
      <c r="C64" s="19" t="n">
        <v>3</v>
      </c>
      <c r="D64" s="20"/>
      <c r="E64" s="20"/>
      <c r="F64" s="20"/>
    </row>
    <row r="65" customFormat="false" ht="42" hidden="false" customHeight="true" outlineLevel="0" collapsed="false">
      <c r="A65" s="18" t="s">
        <v>116</v>
      </c>
      <c r="B65" s="7" t="s">
        <v>117</v>
      </c>
      <c r="C65" s="19" t="n">
        <v>2</v>
      </c>
      <c r="D65" s="20"/>
      <c r="E65" s="20"/>
      <c r="F65" s="20"/>
    </row>
    <row r="66" customFormat="false" ht="42" hidden="false" customHeight="true" outlineLevel="0" collapsed="false">
      <c r="A66" s="18" t="s">
        <v>118</v>
      </c>
      <c r="B66" s="7" t="s">
        <v>119</v>
      </c>
      <c r="C66" s="19" t="n">
        <v>2</v>
      </c>
      <c r="D66" s="20"/>
      <c r="E66" s="20"/>
      <c r="F66" s="20"/>
    </row>
    <row r="67" customFormat="false" ht="42" hidden="false" customHeight="true" outlineLevel="0" collapsed="false">
      <c r="A67" s="18" t="s">
        <v>120</v>
      </c>
      <c r="B67" s="7" t="s">
        <v>121</v>
      </c>
      <c r="C67" s="19" t="n">
        <v>2</v>
      </c>
      <c r="D67" s="20"/>
      <c r="E67" s="20"/>
      <c r="F67" s="20"/>
    </row>
    <row r="68" customFormat="false" ht="27.75" hidden="false" customHeight="true" outlineLevel="0" collapsed="false">
      <c r="A68" s="21" t="s">
        <v>43</v>
      </c>
      <c r="B68" s="22" t="s">
        <v>44</v>
      </c>
      <c r="C68" s="23" t="n">
        <f aca="false">SUM(C63:C67)</f>
        <v>12</v>
      </c>
      <c r="D68" s="24" t="n">
        <f aca="false">SUMPRODUCT($C$63:$C$67,D63:D67)</f>
        <v>0</v>
      </c>
      <c r="E68" s="24" t="n">
        <f aca="false">SUMPRODUCT($C$63:$C$67,E63:E67)</f>
        <v>0</v>
      </c>
      <c r="F68" s="24" t="n">
        <f aca="false">SUMPRODUCT($C$63:$C$67,F63:F67)</f>
        <v>0</v>
      </c>
    </row>
  </sheetData>
  <mergeCells count="10">
    <mergeCell ref="A1:F1"/>
    <mergeCell ref="A2:F2"/>
    <mergeCell ref="A6:F6"/>
    <mergeCell ref="A14:F14"/>
    <mergeCell ref="A22:F22"/>
    <mergeCell ref="A30:F30"/>
    <mergeCell ref="A38:F38"/>
    <mergeCell ref="A46:F46"/>
    <mergeCell ref="A54:F54"/>
    <mergeCell ref="A62:F62"/>
  </mergeCells>
  <dataValidations count="1">
    <dataValidation allowBlank="false" error="Score must be between 0 and 5 (0 = cannot evaluate)." errorStyle="stop" errorTitle="Score range" operator="between" showDropDown="false" showErrorMessage="true" showInputMessage="false" sqref="D7:F11 D15:F19 D23:F27 D31:F35 D39:F43 D47:F51 D55:F59 D63:F67" type="decimal">
      <formula1>0</formula1>
      <formula2>5</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F17"/>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45"/>
    <col collapsed="false" customWidth="true" hidden="false" outlineLevel="0" max="6" min="3" style="0" width="16"/>
  </cols>
  <sheetData>
    <row r="2" customFormat="false" ht="31.5" hidden="false" customHeight="true" outlineLevel="0" collapsed="false">
      <c r="B2" s="10" t="s">
        <v>122</v>
      </c>
      <c r="C2" s="10"/>
      <c r="D2" s="10"/>
      <c r="E2" s="10"/>
      <c r="F2" s="10"/>
    </row>
    <row r="3" customFormat="false" ht="15" hidden="false" customHeight="false" outlineLevel="0" collapsed="false">
      <c r="B3" s="11" t="s">
        <v>123</v>
      </c>
      <c r="C3" s="11"/>
      <c r="D3" s="11"/>
      <c r="E3" s="11"/>
      <c r="F3" s="11"/>
    </row>
    <row r="5" customFormat="false" ht="27.75" hidden="false" customHeight="true" outlineLevel="0" collapsed="false">
      <c r="B5" s="16" t="s">
        <v>124</v>
      </c>
      <c r="C5" s="16" t="s">
        <v>125</v>
      </c>
      <c r="D5" s="25" t="str">
        <f aca="false">Evaluation!D4</f>
        <v>Tool 1</v>
      </c>
      <c r="E5" s="25" t="str">
        <f aca="false">Evaluation!E4</f>
        <v>Tool 2</v>
      </c>
      <c r="F5" s="25" t="str">
        <f aca="false">Evaluation!F4</f>
        <v>Tool 3</v>
      </c>
    </row>
    <row r="6" customFormat="false" ht="24" hidden="false" customHeight="true" outlineLevel="0" collapsed="false">
      <c r="B6" s="18" t="s">
        <v>126</v>
      </c>
      <c r="C6" s="26" t="n">
        <f aca="false">Evaluation!C12*5</f>
        <v>60</v>
      </c>
      <c r="D6" s="27" t="n">
        <f aca="false">Evaluation!D12</f>
        <v>0</v>
      </c>
      <c r="E6" s="27" t="n">
        <f aca="false">Evaluation!E12</f>
        <v>0</v>
      </c>
      <c r="F6" s="27" t="n">
        <f aca="false">Evaluation!F12</f>
        <v>0</v>
      </c>
    </row>
    <row r="7" customFormat="false" ht="24" hidden="false" customHeight="true" outlineLevel="0" collapsed="false">
      <c r="B7" s="18" t="s">
        <v>127</v>
      </c>
      <c r="C7" s="26" t="n">
        <f aca="false">Evaluation!C20*5</f>
        <v>60</v>
      </c>
      <c r="D7" s="27" t="n">
        <f aca="false">Evaluation!D20</f>
        <v>0</v>
      </c>
      <c r="E7" s="27" t="n">
        <f aca="false">Evaluation!E20</f>
        <v>0</v>
      </c>
      <c r="F7" s="27" t="n">
        <f aca="false">Evaluation!F20</f>
        <v>0</v>
      </c>
    </row>
    <row r="8" customFormat="false" ht="24" hidden="false" customHeight="true" outlineLevel="0" collapsed="false">
      <c r="B8" s="18" t="s">
        <v>128</v>
      </c>
      <c r="C8" s="26" t="n">
        <f aca="false">Evaluation!C28*5</f>
        <v>65</v>
      </c>
      <c r="D8" s="27" t="n">
        <f aca="false">Evaluation!D28</f>
        <v>0</v>
      </c>
      <c r="E8" s="27" t="n">
        <f aca="false">Evaluation!E28</f>
        <v>0</v>
      </c>
      <c r="F8" s="27" t="n">
        <f aca="false">Evaluation!F28</f>
        <v>0</v>
      </c>
    </row>
    <row r="9" customFormat="false" ht="24" hidden="false" customHeight="true" outlineLevel="0" collapsed="false">
      <c r="B9" s="18" t="s">
        <v>129</v>
      </c>
      <c r="C9" s="26" t="n">
        <f aca="false">Evaluation!C36*5</f>
        <v>50</v>
      </c>
      <c r="D9" s="27" t="n">
        <f aca="false">Evaluation!D36</f>
        <v>0</v>
      </c>
      <c r="E9" s="27" t="n">
        <f aca="false">Evaluation!E36</f>
        <v>0</v>
      </c>
      <c r="F9" s="27" t="n">
        <f aca="false">Evaluation!F36</f>
        <v>0</v>
      </c>
    </row>
    <row r="10" customFormat="false" ht="24" hidden="false" customHeight="true" outlineLevel="0" collapsed="false">
      <c r="B10" s="18" t="s">
        <v>130</v>
      </c>
      <c r="C10" s="26" t="n">
        <f aca="false">Evaluation!C44*5</f>
        <v>50</v>
      </c>
      <c r="D10" s="27" t="n">
        <f aca="false">Evaluation!D44</f>
        <v>0</v>
      </c>
      <c r="E10" s="27" t="n">
        <f aca="false">Evaluation!E44</f>
        <v>0</v>
      </c>
      <c r="F10" s="27" t="n">
        <f aca="false">Evaluation!F44</f>
        <v>0</v>
      </c>
    </row>
    <row r="11" customFormat="false" ht="24" hidden="false" customHeight="true" outlineLevel="0" collapsed="false">
      <c r="B11" s="18" t="s">
        <v>131</v>
      </c>
      <c r="C11" s="26" t="n">
        <f aca="false">Evaluation!C52*5</f>
        <v>55</v>
      </c>
      <c r="D11" s="27" t="n">
        <f aca="false">Evaluation!D52</f>
        <v>0</v>
      </c>
      <c r="E11" s="27" t="n">
        <f aca="false">Evaluation!E52</f>
        <v>0</v>
      </c>
      <c r="F11" s="27" t="n">
        <f aca="false">Evaluation!F52</f>
        <v>0</v>
      </c>
    </row>
    <row r="12" customFormat="false" ht="24" hidden="false" customHeight="true" outlineLevel="0" collapsed="false">
      <c r="B12" s="18" t="s">
        <v>132</v>
      </c>
      <c r="C12" s="26" t="n">
        <f aca="false">Evaluation!C60*5</f>
        <v>55</v>
      </c>
      <c r="D12" s="27" t="n">
        <f aca="false">Evaluation!D60</f>
        <v>0</v>
      </c>
      <c r="E12" s="27" t="n">
        <f aca="false">Evaluation!E60</f>
        <v>0</v>
      </c>
      <c r="F12" s="27" t="n">
        <f aca="false">Evaluation!F60</f>
        <v>0</v>
      </c>
    </row>
    <row r="13" customFormat="false" ht="24" hidden="false" customHeight="true" outlineLevel="0" collapsed="false">
      <c r="B13" s="18" t="s">
        <v>133</v>
      </c>
      <c r="C13" s="26" t="n">
        <f aca="false">Evaluation!C68*5</f>
        <v>60</v>
      </c>
      <c r="D13" s="27" t="n">
        <f aca="false">Evaluation!D68</f>
        <v>0</v>
      </c>
      <c r="E13" s="27" t="n">
        <f aca="false">Evaluation!E68</f>
        <v>0</v>
      </c>
      <c r="F13" s="27" t="n">
        <f aca="false">Evaluation!F68</f>
        <v>0</v>
      </c>
    </row>
    <row r="14" customFormat="false" ht="31.5" hidden="false" customHeight="true" outlineLevel="0" collapsed="false">
      <c r="B14" s="28" t="s">
        <v>134</v>
      </c>
      <c r="C14" s="29" t="n">
        <f aca="false">SUM(C6:C13)</f>
        <v>455</v>
      </c>
      <c r="D14" s="30" t="n">
        <f aca="false">SUM(D6:D13)</f>
        <v>0</v>
      </c>
      <c r="E14" s="30" t="n">
        <f aca="false">SUM(E6:E13)</f>
        <v>0</v>
      </c>
      <c r="F14" s="30" t="n">
        <f aca="false">SUM(F6:F13)</f>
        <v>0</v>
      </c>
    </row>
    <row r="15" customFormat="false" ht="25.5" hidden="false" customHeight="true" outlineLevel="0" collapsed="false">
      <c r="B15" s="21" t="s">
        <v>135</v>
      </c>
      <c r="C15" s="31" t="s">
        <v>136</v>
      </c>
      <c r="D15" s="32" t="n">
        <f aca="false">IFERROR(D14/C14,0)</f>
        <v>0</v>
      </c>
      <c r="E15" s="32" t="n">
        <f aca="false">IFERROR(E14/C14,0)</f>
        <v>0</v>
      </c>
      <c r="F15" s="32" t="n">
        <f aca="false">IFERROR(F14/C14,0)</f>
        <v>0</v>
      </c>
    </row>
    <row r="17" customFormat="false" ht="27.75" hidden="false" customHeight="true" outlineLevel="0" collapsed="false">
      <c r="B17" s="33" t="str">
        <f aca="false">IF(MAX(D14:F14)=0,"Enter scores in the Evaluation tab to see the leader.","Highest-scoring tool: " &amp; INDEX(D5:F5,MATCH(MAX(D14:F14),D14:F14,0)) &amp; "  (validate against the Decision Validation tab before committing).")</f>
        <v>Enter scores in the Evaluation tab to see the leader.</v>
      </c>
      <c r="C17" s="33"/>
      <c r="D17" s="33"/>
      <c r="E17" s="33"/>
      <c r="F17" s="33"/>
    </row>
  </sheetData>
  <mergeCells count="3">
    <mergeCell ref="B2:F2"/>
    <mergeCell ref="B3:F3"/>
    <mergeCell ref="B17:F17"/>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D22"/>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65"/>
    <col collapsed="false" customWidth="true" hidden="false" outlineLevel="0" max="3" min="3" style="0" width="20"/>
    <col collapsed="false" customWidth="true" hidden="false" outlineLevel="0" max="4" min="4" style="0" width="60"/>
  </cols>
  <sheetData>
    <row r="2" customFormat="false" ht="31.5" hidden="false" customHeight="true" outlineLevel="0" collapsed="false">
      <c r="B2" s="10" t="s">
        <v>137</v>
      </c>
      <c r="C2" s="10"/>
      <c r="D2" s="10"/>
    </row>
    <row r="3" customFormat="false" ht="31.5" hidden="false" customHeight="true" outlineLevel="0" collapsed="false">
      <c r="B3" s="34" t="s">
        <v>138</v>
      </c>
      <c r="C3" s="34"/>
      <c r="D3" s="34"/>
    </row>
    <row r="5" customFormat="false" ht="27.75" hidden="false" customHeight="true" outlineLevel="0" collapsed="false">
      <c r="B5" s="16" t="s">
        <v>139</v>
      </c>
      <c r="C5" s="16" t="s">
        <v>140</v>
      </c>
      <c r="D5" s="16" t="s">
        <v>141</v>
      </c>
    </row>
    <row r="6" customFormat="false" ht="33.75" hidden="false" customHeight="true" outlineLevel="0" collapsed="false">
      <c r="B6" s="7" t="s">
        <v>142</v>
      </c>
      <c r="C6" s="20"/>
      <c r="D6" s="35"/>
    </row>
    <row r="7" customFormat="false" ht="33.75" hidden="false" customHeight="true" outlineLevel="0" collapsed="false">
      <c r="B7" s="7" t="s">
        <v>143</v>
      </c>
      <c r="C7" s="20"/>
      <c r="D7" s="35"/>
    </row>
    <row r="8" customFormat="false" ht="33.75" hidden="false" customHeight="true" outlineLevel="0" collapsed="false">
      <c r="B8" s="7" t="s">
        <v>144</v>
      </c>
      <c r="C8" s="20"/>
      <c r="D8" s="35"/>
    </row>
    <row r="9" customFormat="false" ht="33.75" hidden="false" customHeight="true" outlineLevel="0" collapsed="false">
      <c r="B9" s="7" t="s">
        <v>145</v>
      </c>
      <c r="C9" s="20"/>
      <c r="D9" s="35"/>
    </row>
    <row r="10" customFormat="false" ht="33.75" hidden="false" customHeight="true" outlineLevel="0" collapsed="false">
      <c r="B10" s="7" t="s">
        <v>146</v>
      </c>
      <c r="C10" s="20"/>
      <c r="D10" s="35"/>
    </row>
    <row r="11" customFormat="false" ht="33.75" hidden="false" customHeight="true" outlineLevel="0" collapsed="false">
      <c r="B11" s="7" t="s">
        <v>147</v>
      </c>
      <c r="C11" s="20"/>
      <c r="D11" s="35"/>
    </row>
    <row r="12" customFormat="false" ht="33.75" hidden="false" customHeight="true" outlineLevel="0" collapsed="false">
      <c r="B12" s="7" t="s">
        <v>148</v>
      </c>
      <c r="C12" s="20"/>
      <c r="D12" s="35"/>
    </row>
    <row r="13" customFormat="false" ht="33.75" hidden="false" customHeight="true" outlineLevel="0" collapsed="false">
      <c r="B13" s="7" t="s">
        <v>149</v>
      </c>
      <c r="C13" s="20"/>
      <c r="D13" s="35"/>
    </row>
    <row r="14" customFormat="false" ht="33.75" hidden="false" customHeight="true" outlineLevel="0" collapsed="false">
      <c r="B14" s="7" t="s">
        <v>150</v>
      </c>
      <c r="C14" s="20"/>
      <c r="D14" s="35"/>
    </row>
    <row r="15" customFormat="false" ht="33.75" hidden="false" customHeight="true" outlineLevel="0" collapsed="false">
      <c r="B15" s="7" t="s">
        <v>151</v>
      </c>
      <c r="C15" s="20"/>
      <c r="D15" s="35"/>
    </row>
    <row r="17" customFormat="false" ht="24" hidden="false" customHeight="true" outlineLevel="0" collapsed="false">
      <c r="B17" s="36" t="s">
        <v>152</v>
      </c>
      <c r="C17" s="27" t="n">
        <f aca="false">COUNTIF(C6:C15,"Yes")</f>
        <v>0</v>
      </c>
      <c r="D17" s="37" t="s">
        <v>153</v>
      </c>
    </row>
    <row r="20" customFormat="false" ht="30" hidden="false" customHeight="true" outlineLevel="0" collapsed="false">
      <c r="B20" s="38" t="s">
        <v>154</v>
      </c>
      <c r="C20" s="38"/>
      <c r="D20" s="38"/>
    </row>
    <row r="22" customFormat="false" ht="39.75" hidden="false" customHeight="true" outlineLevel="0" collapsed="false">
      <c r="B22" s="39" t="s">
        <v>155</v>
      </c>
      <c r="C22" s="39"/>
      <c r="D22" s="39"/>
    </row>
  </sheetData>
  <mergeCells count="4">
    <mergeCell ref="B2:D2"/>
    <mergeCell ref="B3:D3"/>
    <mergeCell ref="B20:D20"/>
    <mergeCell ref="B22:D22"/>
  </mergeCells>
  <dataValidations count="1">
    <dataValidation allowBlank="false" errorStyle="stop" operator="between" showDropDown="false" showErrorMessage="false" showInputMessage="false" sqref="C6:C15" type="list">
      <formula1>"Yes,No,Pending"</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LibreOffice/26.2.4.2$Linux_X86_64 LibreOffice_project/620$Build-2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2026-06-23T06:16:38Z</dcterms:created>
  <dc:creator>openpyxl</dc:creator>
  <dc:description/>
  <dc:language>en-US</dc:language>
  <cp:lastModifiedBy/>
  <dcterms:modified xsi:type="dcterms:W3CDTF">2026-06-23T06:16:38Z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